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ENERO - MARZO 2019)\EXCEL INFORME TRIMESTRAL\"/>
    </mc:Choice>
  </mc:AlternateContent>
  <bookViews>
    <workbookView xWindow="0" yWindow="600" windowWidth="20490" windowHeight="7035" tabRatio="885"/>
  </bookViews>
  <sheets>
    <sheet name="CFG" sheetId="5" r:id="rId1"/>
  </sheets>
  <definedNames>
    <definedName name="_xlnm._FilterDatabase" localSheetId="0" hidden="1">CFG!$A$3:$H$40</definedName>
    <definedName name="_xlnm.Print_Area" localSheetId="0">CFG!$A$1:$H$54</definedName>
  </definedNames>
  <calcPr calcId="162913"/>
</workbook>
</file>

<file path=xl/calcChain.xml><?xml version="1.0" encoding="utf-8"?>
<calcChain xmlns="http://schemas.openxmlformats.org/spreadsheetml/2006/main">
  <c r="H32" i="5" l="1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25" i="5" l="1"/>
  <c r="C42" i="5"/>
  <c r="H16" i="5"/>
  <c r="H36" i="5"/>
  <c r="E36" i="5"/>
  <c r="H38" i="5"/>
  <c r="E6" i="5"/>
  <c r="H13" i="5"/>
  <c r="H6" i="5" s="1"/>
  <c r="H42" i="5" s="1"/>
  <c r="D42" i="5"/>
  <c r="F42" i="5"/>
  <c r="G42" i="5"/>
  <c r="E25" i="5"/>
  <c r="E16" i="5"/>
  <c r="E42" i="5" l="1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<sst xmlns="http://schemas.openxmlformats.org/spreadsheetml/2006/main" count="44" uniqueCount="44">
  <si>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</si>
  <si>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</si>
  <si>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</si>
  <si>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</si>
  <si>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</si>
  <si>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</si>
  <si>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</si>
  <si>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</si>
  <si>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</si>
  <si>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</si>
  <si>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</si>
  <si>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</si>
  <si>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</si>
  <si>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</si>
  <si>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</si>
  <si>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</si>
  <si>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</si>
  <si>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</si>
  <si>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</si>
  <si>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</si>
  <si>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</si>
  <si>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</si>
  <si>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</si>
  <si>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</si>
  <si>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</si>
  <si>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</si>
  <si>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</si>
  <si>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</si>
  <si>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</si>
  <si>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</si>
  <si>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</si>
  <si>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</si>
  <si>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</si>
  <si>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</si>
  <si>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</si>
  <si>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</si>
  <si>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</si>
  <si>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</si>
  <si>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</si>
  <si>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</si>
  <si>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</si>
  <si>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</si>
  <si>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</si>
  <si>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Funcional (Finalidad y Función)
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</si>
</sst>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</xdr:colOff>
      <xdr:row>47</xdr:row>
      <xdr:rowOff>99218</xdr:rowOff>
    </xdr:from>
    <xdr:to>
      <xdr:col>7</xdr:col>
      <xdr:colOff>881062</xdr:colOff>
      <xdr:row>53</xdr:row>
      <xdr:rowOff>83343</xdr:rowOff>
    </xdr:to>
    <xdr:sp macro="" textlink="">
      <xdr:nvSpPr>
        <xdr:cNvPr id="2" name="CuadroTexto 1"/>
        <xdr:cNvSpPr txBox="1"/>
      </xdr:nvSpPr>
      <xdr:spPr>
        <a:xfrm>
          <a:off x="250031" y="7612062"/>
          <a:ext cx="9906000" cy="841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__________________________	                   ________________________________	          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                                             Presidenta de la Comisión de Hacienda	                              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	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    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zoomScale="80" zoomScaleNormal="100" zoomScaleSheetLayoutView="80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226073512.13999999</v>
      </c>
      <c r="D6" s="5">
        <f t="shared" si="0"/>
        <v>-88497487.600000009</v>
      </c>
      <c r="E6" s="5">
        <f t="shared" si="0"/>
        <v>137576024.53999999</v>
      </c>
      <c r="F6" s="5">
        <f t="shared" si="0"/>
        <v>26250963.489999998</v>
      </c>
      <c r="G6" s="5">
        <f t="shared" si="0"/>
        <v>26041151.599999998</v>
      </c>
      <c r="H6" s="5">
        <f t="shared" si="0"/>
        <v>111325061.05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1040507.51</v>
      </c>
      <c r="D8" s="5">
        <v>92219.839999999997</v>
      </c>
      <c r="E8" s="5">
        <f t="shared" ref="E8:E14" si="1">C8+D8</f>
        <v>1132727.3500000001</v>
      </c>
      <c r="F8" s="5">
        <v>129175.49</v>
      </c>
      <c r="G8" s="5">
        <v>129175.49</v>
      </c>
      <c r="H8" s="5">
        <f t="shared" ref="H8:H14" si="2">E8-F8</f>
        <v>1003551.8600000001</v>
      </c>
    </row>
    <row r="9" spans="1:8" x14ac:dyDescent="0.2">
      <c r="A9" s="8"/>
      <c r="B9" s="12" t="s">
        <v>22</v>
      </c>
      <c r="C9" s="5">
        <v>56576324.049999997</v>
      </c>
      <c r="D9" s="5">
        <v>3757722.55</v>
      </c>
      <c r="E9" s="5">
        <f t="shared" si="1"/>
        <v>60334046.599999994</v>
      </c>
      <c r="F9" s="5">
        <v>11999142.82</v>
      </c>
      <c r="G9" s="5">
        <v>11887366.609999999</v>
      </c>
      <c r="H9" s="5">
        <f t="shared" si="2"/>
        <v>48334903.779999994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98190294.079999998</v>
      </c>
      <c r="D11" s="5">
        <v>-91690398.829999998</v>
      </c>
      <c r="E11" s="5">
        <f t="shared" si="1"/>
        <v>6499895.25</v>
      </c>
      <c r="F11" s="5">
        <v>1272497.26</v>
      </c>
      <c r="G11" s="5">
        <v>1231341.74</v>
      </c>
      <c r="H11" s="5">
        <f t="shared" si="2"/>
        <v>5227397.99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59601359.640000001</v>
      </c>
      <c r="D13" s="5">
        <v>-954165.93</v>
      </c>
      <c r="E13" s="5">
        <f t="shared" si="1"/>
        <v>58647193.710000001</v>
      </c>
      <c r="F13" s="5">
        <v>10203716.26</v>
      </c>
      <c r="G13" s="5">
        <v>10147004.1</v>
      </c>
      <c r="H13" s="5">
        <f t="shared" si="2"/>
        <v>48443477.450000003</v>
      </c>
    </row>
    <row r="14" spans="1:8" x14ac:dyDescent="0.2">
      <c r="A14" s="8"/>
      <c r="B14" s="12" t="s">
        <v>8</v>
      </c>
      <c r="C14" s="5">
        <v>10665026.859999999</v>
      </c>
      <c r="D14" s="5">
        <v>297134.77</v>
      </c>
      <c r="E14" s="5">
        <f t="shared" si="1"/>
        <v>10962161.629999999</v>
      </c>
      <c r="F14" s="5">
        <v>2646431.66</v>
      </c>
      <c r="G14" s="5">
        <v>2646263.66</v>
      </c>
      <c r="H14" s="5">
        <f t="shared" si="2"/>
        <v>8315729.9699999988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250971870.72000003</v>
      </c>
      <c r="D16" s="5">
        <f t="shared" si="3"/>
        <v>31953222.420000002</v>
      </c>
      <c r="E16" s="5">
        <f t="shared" si="3"/>
        <v>282925093.13999999</v>
      </c>
      <c r="F16" s="5">
        <f t="shared" si="3"/>
        <v>39116135.480000004</v>
      </c>
      <c r="G16" s="5">
        <f t="shared" si="3"/>
        <v>38390024.550000004</v>
      </c>
      <c r="H16" s="5">
        <f t="shared" si="3"/>
        <v>243808957.66000003</v>
      </c>
    </row>
    <row r="17" spans="1:8" x14ac:dyDescent="0.2">
      <c r="A17" s="8"/>
      <c r="B17" s="12" t="s">
        <v>24</v>
      </c>
      <c r="C17" s="5">
        <v>5547335.2999999998</v>
      </c>
      <c r="D17" s="5">
        <v>327353.27</v>
      </c>
      <c r="E17" s="5">
        <f>C17+D17</f>
        <v>5874688.5700000003</v>
      </c>
      <c r="F17" s="5">
        <v>1029531.6</v>
      </c>
      <c r="G17" s="5">
        <v>1021108.6</v>
      </c>
      <c r="H17" s="5">
        <f t="shared" ref="H17:H23" si="4">E17-F17</f>
        <v>4845156.9700000007</v>
      </c>
    </row>
    <row r="18" spans="1:8" x14ac:dyDescent="0.2">
      <c r="A18" s="8"/>
      <c r="B18" s="12" t="s">
        <v>15</v>
      </c>
      <c r="C18" s="5">
        <v>232322990.63999999</v>
      </c>
      <c r="D18" s="5">
        <v>31086731.620000001</v>
      </c>
      <c r="E18" s="5">
        <f t="shared" ref="E18:E23" si="5">C18+D18</f>
        <v>263409722.25999999</v>
      </c>
      <c r="F18" s="5">
        <v>36326583.140000001</v>
      </c>
      <c r="G18" s="5">
        <v>35622622.200000003</v>
      </c>
      <c r="H18" s="5">
        <f t="shared" si="4"/>
        <v>227083139.12</v>
      </c>
    </row>
    <row r="19" spans="1:8" x14ac:dyDescent="0.2">
      <c r="A19" s="8"/>
      <c r="B19" s="12" t="s">
        <v>10</v>
      </c>
      <c r="C19" s="5">
        <v>908747.55</v>
      </c>
      <c r="D19" s="5">
        <v>-294775.95</v>
      </c>
      <c r="E19" s="5">
        <f t="shared" si="5"/>
        <v>613971.60000000009</v>
      </c>
      <c r="F19" s="5">
        <v>59054.14</v>
      </c>
      <c r="G19" s="5">
        <v>59054.14</v>
      </c>
      <c r="H19" s="5">
        <f t="shared" si="4"/>
        <v>554917.46000000008</v>
      </c>
    </row>
    <row r="20" spans="1:8" x14ac:dyDescent="0.2">
      <c r="A20" s="8"/>
      <c r="B20" s="12" t="s">
        <v>25</v>
      </c>
      <c r="C20" s="5">
        <v>6781537.5199999996</v>
      </c>
      <c r="D20" s="5">
        <v>770812.68</v>
      </c>
      <c r="E20" s="5">
        <f t="shared" si="5"/>
        <v>7552350.1999999993</v>
      </c>
      <c r="F20" s="5">
        <v>941456.45</v>
      </c>
      <c r="G20" s="5">
        <v>932606.46</v>
      </c>
      <c r="H20" s="5">
        <f t="shared" si="4"/>
        <v>6610893.7499999991</v>
      </c>
    </row>
    <row r="21" spans="1:8" x14ac:dyDescent="0.2">
      <c r="A21" s="8"/>
      <c r="B21" s="12" t="s">
        <v>26</v>
      </c>
      <c r="C21" s="5">
        <v>5411259.71</v>
      </c>
      <c r="D21" s="5">
        <v>63100.800000000003</v>
      </c>
      <c r="E21" s="5">
        <f t="shared" si="5"/>
        <v>5474360.5099999998</v>
      </c>
      <c r="F21" s="5">
        <v>759510.15</v>
      </c>
      <c r="G21" s="5">
        <v>754633.15</v>
      </c>
      <c r="H21" s="5">
        <f t="shared" si="4"/>
        <v>4714850.3599999994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9898734.5299999993</v>
      </c>
      <c r="D25" s="5">
        <f t="shared" si="6"/>
        <v>611623.51</v>
      </c>
      <c r="E25" s="5">
        <f t="shared" si="6"/>
        <v>10510358.039999999</v>
      </c>
      <c r="F25" s="5">
        <f t="shared" si="6"/>
        <v>984169.96</v>
      </c>
      <c r="G25" s="5">
        <f t="shared" si="6"/>
        <v>969319.54</v>
      </c>
      <c r="H25" s="5">
        <f t="shared" si="6"/>
        <v>9526188.0799999982</v>
      </c>
    </row>
    <row r="26" spans="1:8" x14ac:dyDescent="0.2">
      <c r="A26" s="8"/>
      <c r="B26" s="12" t="s">
        <v>16</v>
      </c>
      <c r="C26" s="5">
        <v>9898734.5299999993</v>
      </c>
      <c r="D26" s="5">
        <v>611623.51</v>
      </c>
      <c r="E26" s="5">
        <f>C26+D26</f>
        <v>10510358.039999999</v>
      </c>
      <c r="F26" s="5">
        <v>984169.96</v>
      </c>
      <c r="G26" s="5">
        <v>969319.54</v>
      </c>
      <c r="H26" s="5">
        <f t="shared" ref="H26:H34" si="7">E26-F26</f>
        <v>9526188.0799999982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486944117.38999999</v>
      </c>
      <c r="D42" s="6">
        <f t="shared" si="12"/>
        <v>-55932641.670000002</v>
      </c>
      <c r="E42" s="6">
        <f t="shared" si="12"/>
        <v>431011475.72000003</v>
      </c>
      <c r="F42" s="6">
        <f t="shared" si="12"/>
        <v>66351268.930000007</v>
      </c>
      <c r="G42" s="6">
        <f t="shared" si="12"/>
        <v>65400495.689999998</v>
      </c>
      <c r="H42" s="6">
        <f t="shared" si="12"/>
        <v>364660206.79000002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16" right="0.16" top="0.24" bottom="0.16" header="0.31496062992125984" footer="0.16"/>
  <pageSetup scale="95" orientation="landscape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2019-04-29T21:03:40Z</cp:lastPrinted>
  <dcterms:created xsi:type="dcterms:W3CDTF">2014-02-10T03:37:14Z</dcterms:created>
  <dcterms:modified xsi:type="dcterms:W3CDTF">2019-05-08T18:37:40Z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